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uefr\Downloads\"/>
    </mc:Choice>
  </mc:AlternateContent>
  <xr:revisionPtr revIDLastSave="0" documentId="13_ncr:1_{27C32722-C609-460A-8D57-624E0D9F2502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Оплата" sheetId="1" r:id="rId1"/>
  </sheets>
  <definedNames>
    <definedName name="_xlnm.Print_Area" localSheetId="0">Оплата!$A$1:$E$44</definedName>
    <definedName name="Статусы">Оплата!$I$6:$I$13</definedName>
  </definedNames>
  <calcPr calcId="191029"/>
</workbook>
</file>

<file path=xl/calcChain.xml><?xml version="1.0" encoding="utf-8"?>
<calcChain xmlns="http://schemas.openxmlformats.org/spreadsheetml/2006/main">
  <c r="J9" i="1" l="1"/>
  <c r="J8" i="1"/>
  <c r="J11" i="1"/>
  <c r="J10" i="1"/>
  <c r="D7" i="1"/>
  <c r="D8" i="1"/>
  <c r="E8" i="1" s="1"/>
  <c r="D9" i="1"/>
  <c r="E9" i="1" s="1"/>
  <c r="D10" i="1"/>
  <c r="E10" i="1" s="1"/>
  <c r="D11" i="1"/>
  <c r="E11" i="1" s="1"/>
  <c r="D12" i="1"/>
  <c r="D6" i="1"/>
  <c r="J7" i="1"/>
  <c r="J6" i="1"/>
  <c r="J12" i="1"/>
  <c r="E12" i="1" l="1"/>
  <c r="E7" i="1"/>
  <c r="E6" i="1"/>
  <c r="D13" i="1" l="1"/>
  <c r="E13" i="1" s="1"/>
  <c r="E15" i="1" l="1"/>
  <c r="E14" i="1"/>
</calcChain>
</file>

<file path=xl/sharedStrings.xml><?xml version="1.0" encoding="utf-8"?>
<sst xmlns="http://schemas.openxmlformats.org/spreadsheetml/2006/main" count="31" uniqueCount="24">
  <si>
    <t>1. Статус участников и наличие сопровождающего лица</t>
  </si>
  <si>
    <t xml:space="preserve">5. ИНН плательщика </t>
  </si>
  <si>
    <t xml:space="preserve">6. КПП плательщика </t>
  </si>
  <si>
    <t xml:space="preserve">7. Телефон с кодом города: </t>
  </si>
  <si>
    <t xml:space="preserve">8. E-mail: 
</t>
  </si>
  <si>
    <t>Статус участника и наличие сопр. лица</t>
  </si>
  <si>
    <t>Количество участников с указанным статусом</t>
  </si>
  <si>
    <t>3. Юридический адрес с указанием индекса:</t>
  </si>
  <si>
    <t>4. Почтовый адрес с указанием индекса (для направления акта и счета-фактуры почтой):</t>
  </si>
  <si>
    <t>2. Сокращенное наименование плательщика (в соотв. с Уставом) с указанием орг.-прав. формы:</t>
  </si>
  <si>
    <t>9. Ф.И.О участников на русском языке
(при наличии сопровождающего лица – Ф.И.О основного и сопровождающего в одной строке):</t>
  </si>
  <si>
    <t>Сумма, 
без НДС</t>
  </si>
  <si>
    <t>Сопровождающие лица</t>
  </si>
  <si>
    <t>Итого, вкл. НДС (оплата по курсу ЦБ на дату выставления счета):</t>
  </si>
  <si>
    <t>в том числе НДС (20%):</t>
  </si>
  <si>
    <t>НДС
20%</t>
  </si>
  <si>
    <r>
      <rPr>
        <b/>
        <sz val="11"/>
        <color rgb="FFFF0000"/>
        <rFont val="Calibri"/>
        <family val="2"/>
        <charset val="204"/>
        <scheme val="minor"/>
      </rPr>
      <t>* Отмена участия:</t>
    </r>
    <r>
      <rPr>
        <sz val="11"/>
        <color rgb="FFFF0000"/>
        <rFont val="Calibri"/>
        <family val="2"/>
        <charset val="204"/>
        <scheme val="minor"/>
      </rPr>
      <t xml:space="preserve"> в соответствии с международными правилами, отмена участия невозможна после 29.07.2021. До этой даты отмена участия возможна путем письменного оповещения РНК СИГРЭ (cigre@cigre.ru). Возврат регистрационных взносов за вычетом административных расходов (€290 за делегата, €165 за компаньона), будет произведен только после Сессии.</t>
    </r>
  </si>
  <si>
    <r>
      <t xml:space="preserve">РЕКВИЗИТЫ И СУММА ОПЛАТЫ
</t>
    </r>
    <r>
      <rPr>
        <b/>
        <sz val="11"/>
        <color theme="1"/>
        <rFont val="Calibri"/>
        <family val="2"/>
        <charset val="204"/>
        <scheme val="minor"/>
      </rPr>
      <t xml:space="preserve">для оплаты регистрационного взноса на 48-ю Сессию СИГРЭ (Париж, 20-25 августа 2021 года) </t>
    </r>
    <r>
      <rPr>
        <b/>
        <sz val="11"/>
        <color rgb="FFFF0000"/>
        <rFont val="Calibri"/>
        <family val="2"/>
        <charset val="204"/>
        <scheme val="minor"/>
      </rPr>
      <t>*</t>
    </r>
  </si>
  <si>
    <t>Студенты, вступившие в СИГРЭ до 2021 года</t>
  </si>
  <si>
    <t>Студенты, вступившие в СИГРЭ в 2021 году</t>
  </si>
  <si>
    <t>Члены СИГРЭ II категории, вступившие до 2021 года</t>
  </si>
  <si>
    <t>Члены СИГРЭ II категории, вступившие в 2021 году</t>
  </si>
  <si>
    <t>Члены СИГРЭ</t>
  </si>
  <si>
    <t>Не члены СИГРЭ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</si>
</sst>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\ [$€-1]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DCFFB9"/>
        </stop>
      </gradient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3" borderId="13" applyNumberFormat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>
      <alignment wrapText="1"/>
    </xf>
    <xf numFmtId="0" fontId="0" fillId="0" borderId="0" xfId="0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Protection="1"/>
    <xf numFmtId="0" fontId="0" fillId="2" borderId="3" xfId="0" applyFill="1" applyBorder="1" applyAlignment="1" applyProtection="1">
      <alignment horizontal="left"/>
      <protection locked="0"/>
    </xf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0" fontId="4" fillId="0" borderId="0" xfId="0" applyFont="1" applyProtection="1"/>
    <xf numFmtId="0" fontId="7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 applyProtection="1"/>
    <xf numFmtId="0" fontId="8" fillId="0" borderId="0" xfId="0" applyFont="1" applyBorder="1"/>
    <xf numFmtId="164" fontId="8" fillId="0" borderId="0" xfId="1" applyFont="1"/>
    <xf numFmtId="0" fontId="8" fillId="0" borderId="0" xfId="0" applyFont="1"/>
    <xf numFmtId="0" fontId="9" fillId="0" borderId="0" xfId="0" applyFont="1"/>
    <xf numFmtId="165" fontId="0" fillId="0" borderId="1" xfId="0" applyNumberFormat="1" applyBorder="1" applyAlignment="1">
      <alignment horizontal="right" indent="1"/>
    </xf>
    <xf numFmtId="165" fontId="11" fillId="0" borderId="2" xfId="0" applyNumberFormat="1" applyFont="1" applyBorder="1" applyAlignment="1">
      <alignment horizontal="right" indent="1"/>
    </xf>
    <xf numFmtId="165" fontId="11" fillId="0" borderId="0" xfId="0" applyNumberFormat="1" applyFont="1" applyBorder="1" applyAlignment="1">
      <alignment horizontal="right" indent="1"/>
    </xf>
    <xf numFmtId="0" fontId="1" fillId="3" borderId="13" xfId="2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0" fillId="0" borderId="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DCFFB9"/>
      <color rgb="FFCCFF99"/>
      <color rgb="FFEAFFD5"/>
      <color rgb="FFD8EEC0"/>
      <color rgb="FFD0EBB3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46"/>
  <sheetViews>
    <sheetView showGridLines="0" tabSelected="1" zoomScaleNormal="100" workbookViewId="0">
      <selection activeCell="L21" sqref="L21"/>
    </sheetView>
  </sheetViews>
  <sheetFormatPr defaultRowHeight="14.4" x14ac:dyDescent="0.3"/>
  <cols>
    <col min="1" max="1" width="3.33203125" style="8" customWidth="1"/>
    <col min="2" max="2" width="48" customWidth="1"/>
    <col min="3" max="5" width="16.5546875" customWidth="1"/>
    <col min="8" max="8" width="24" style="17" customWidth="1"/>
    <col min="9" max="9" width="0.33203125" style="17" customWidth="1"/>
    <col min="10" max="10" width="0.77734375" style="17" customWidth="1"/>
    <col min="11" max="11" width="19.5546875" style="17" customWidth="1"/>
    <col min="12" max="12" width="15.44140625" style="13" customWidth="1"/>
    <col min="13" max="13" width="23.33203125" customWidth="1"/>
    <col min="14" max="14" width="13.44140625" customWidth="1"/>
  </cols>
  <sheetData>
    <row r="1" spans="1:14" ht="6.75" customHeight="1" thickBot="1" x14ac:dyDescent="0.35"/>
    <row r="2" spans="1:14" ht="26.25" customHeight="1" thickTop="1" x14ac:dyDescent="0.3">
      <c r="B2" s="30" t="s">
        <v>17</v>
      </c>
      <c r="C2" s="31"/>
      <c r="D2" s="31"/>
      <c r="E2" s="32"/>
    </row>
    <row r="3" spans="1:14" ht="26.4" customHeight="1" thickBot="1" x14ac:dyDescent="0.35">
      <c r="B3" s="33"/>
      <c r="C3" s="34"/>
      <c r="D3" s="34"/>
      <c r="E3" s="35"/>
    </row>
    <row r="4" spans="1:14" s="1" customFormat="1" ht="24" customHeight="1" thickTop="1" x14ac:dyDescent="0.3">
      <c r="A4" s="11"/>
      <c r="B4" s="36" t="s">
        <v>0</v>
      </c>
      <c r="C4" s="36"/>
      <c r="D4" s="36"/>
      <c r="E4" s="36"/>
      <c r="F4" s="2"/>
      <c r="G4" s="2"/>
      <c r="H4" s="18"/>
      <c r="I4" s="19"/>
      <c r="J4" s="19"/>
      <c r="K4" s="19"/>
      <c r="L4" s="14"/>
    </row>
    <row r="5" spans="1:14" ht="60.75" customHeight="1" x14ac:dyDescent="0.3">
      <c r="B5" s="28" t="s">
        <v>5</v>
      </c>
      <c r="C5" s="28" t="s">
        <v>6</v>
      </c>
      <c r="D5" s="28" t="s">
        <v>11</v>
      </c>
      <c r="E5" s="28" t="s">
        <v>15</v>
      </c>
    </row>
    <row r="6" spans="1:14" ht="15" customHeight="1" x14ac:dyDescent="0.3">
      <c r="B6" s="5" t="s">
        <v>22</v>
      </c>
      <c r="C6" s="3"/>
      <c r="D6" s="25">
        <f>J6*C6*1.05</f>
        <v>0</v>
      </c>
      <c r="E6" s="25">
        <f>ROUND(D6/100*20,2)</f>
        <v>0</v>
      </c>
      <c r="I6" s="21" t="s">
        <v>22</v>
      </c>
      <c r="J6" s="22">
        <f>999</f>
        <v>999</v>
      </c>
      <c r="K6" s="21"/>
      <c r="L6" s="22"/>
      <c r="M6" s="21"/>
      <c r="N6" s="22"/>
    </row>
    <row r="7" spans="1:14" ht="15" customHeight="1" x14ac:dyDescent="0.3">
      <c r="B7" s="5" t="s">
        <v>23</v>
      </c>
      <c r="C7" s="3"/>
      <c r="D7" s="25">
        <f t="shared" ref="D7:D12" si="0">J7*C7*1.05</f>
        <v>0</v>
      </c>
      <c r="E7" s="25">
        <f>ROUND(D7/100*20,2)</f>
        <v>0</v>
      </c>
      <c r="I7" s="21" t="s">
        <v>23</v>
      </c>
      <c r="J7" s="22">
        <f>1235</f>
        <v>1235</v>
      </c>
      <c r="K7" s="21"/>
      <c r="L7" s="22"/>
      <c r="M7" s="21"/>
      <c r="N7" s="22"/>
    </row>
    <row r="8" spans="1:14" ht="15" customHeight="1" x14ac:dyDescent="0.3">
      <c r="B8" s="5" t="s">
        <v>20</v>
      </c>
      <c r="C8" s="3"/>
      <c r="D8" s="25">
        <f t="shared" si="0"/>
        <v>0</v>
      </c>
      <c r="E8" s="25">
        <f t="shared" ref="E8:E11" si="1">ROUND(D8/100*20,2)</f>
        <v>0</v>
      </c>
      <c r="I8" s="21" t="s">
        <v>20</v>
      </c>
      <c r="J8" s="22">
        <f>799</f>
        <v>799</v>
      </c>
      <c r="K8" s="21"/>
      <c r="L8" s="22"/>
      <c r="M8" s="21"/>
      <c r="N8" s="22"/>
    </row>
    <row r="9" spans="1:14" ht="15" customHeight="1" x14ac:dyDescent="0.3">
      <c r="B9" s="5" t="s">
        <v>21</v>
      </c>
      <c r="C9" s="3"/>
      <c r="D9" s="25">
        <f t="shared" si="0"/>
        <v>0</v>
      </c>
      <c r="E9" s="25">
        <f t="shared" si="1"/>
        <v>0</v>
      </c>
      <c r="I9" s="21" t="s">
        <v>21</v>
      </c>
      <c r="J9" s="22">
        <f>988</f>
        <v>988</v>
      </c>
      <c r="K9" s="21"/>
      <c r="L9" s="22"/>
      <c r="M9" s="21"/>
      <c r="N9" s="22"/>
    </row>
    <row r="10" spans="1:14" ht="15" customHeight="1" x14ac:dyDescent="0.3">
      <c r="B10" s="5" t="s">
        <v>18</v>
      </c>
      <c r="C10" s="3"/>
      <c r="D10" s="25">
        <f t="shared" si="0"/>
        <v>0</v>
      </c>
      <c r="E10" s="25">
        <f t="shared" si="1"/>
        <v>0</v>
      </c>
      <c r="I10" s="21" t="s">
        <v>18</v>
      </c>
      <c r="J10" s="22">
        <f>500</f>
        <v>500</v>
      </c>
      <c r="K10" s="21"/>
      <c r="L10" s="22"/>
      <c r="M10" s="21"/>
      <c r="N10" s="22"/>
    </row>
    <row r="11" spans="1:14" ht="15" customHeight="1" x14ac:dyDescent="0.3">
      <c r="B11" s="5" t="s">
        <v>19</v>
      </c>
      <c r="C11" s="3"/>
      <c r="D11" s="25">
        <f t="shared" si="0"/>
        <v>0</v>
      </c>
      <c r="E11" s="25">
        <f t="shared" si="1"/>
        <v>0</v>
      </c>
      <c r="I11" s="21" t="s">
        <v>19</v>
      </c>
      <c r="J11" s="22">
        <f>618</f>
        <v>618</v>
      </c>
      <c r="K11" s="21"/>
      <c r="L11" s="22"/>
      <c r="M11" s="21"/>
      <c r="N11" s="22"/>
    </row>
    <row r="12" spans="1:14" ht="13.8" customHeight="1" x14ac:dyDescent="0.3">
      <c r="B12" s="5" t="s">
        <v>12</v>
      </c>
      <c r="C12" s="3"/>
      <c r="D12" s="25">
        <f t="shared" si="0"/>
        <v>0</v>
      </c>
      <c r="E12" s="25">
        <f>ROUND(D12/100*20,2)</f>
        <v>0</v>
      </c>
      <c r="I12" s="21" t="s">
        <v>12</v>
      </c>
      <c r="J12" s="22">
        <f>196</f>
        <v>196</v>
      </c>
      <c r="K12" s="22"/>
      <c r="L12" s="15"/>
    </row>
    <row r="13" spans="1:14" ht="0.6" customHeight="1" x14ac:dyDescent="0.3">
      <c r="B13" s="5"/>
      <c r="C13" s="3"/>
      <c r="D13" s="25">
        <f>IF(B13=I6,J6*C13,IF(B13=I7,J7*C13,IF(B13=I12,J12*C13,J13*C13)))</f>
        <v>0</v>
      </c>
      <c r="E13" s="25">
        <f>ROUND(D13/100*18,2)</f>
        <v>0</v>
      </c>
      <c r="I13" s="21"/>
      <c r="J13" s="22"/>
      <c r="K13" s="22"/>
      <c r="L13" s="15"/>
    </row>
    <row r="14" spans="1:14" ht="21" customHeight="1" x14ac:dyDescent="0.35">
      <c r="B14" s="42" t="s">
        <v>13</v>
      </c>
      <c r="C14" s="42"/>
      <c r="D14" s="42"/>
      <c r="E14" s="26">
        <f>SUM(D6:D12)+SUM(E6:E12)</f>
        <v>0</v>
      </c>
      <c r="I14" s="23"/>
      <c r="J14" s="23"/>
      <c r="K14" s="23"/>
    </row>
    <row r="15" spans="1:14" ht="15.75" customHeight="1" x14ac:dyDescent="0.35">
      <c r="B15" s="43" t="s">
        <v>14</v>
      </c>
      <c r="C15" s="43"/>
      <c r="D15" s="43"/>
      <c r="E15" s="27">
        <f>SUM(E6:E12)</f>
        <v>0</v>
      </c>
      <c r="I15" s="23"/>
      <c r="J15" s="23"/>
      <c r="K15" s="23"/>
    </row>
    <row r="16" spans="1:14" s="1" customFormat="1" ht="24" customHeight="1" thickBot="1" x14ac:dyDescent="0.35">
      <c r="A16" s="11"/>
      <c r="B16" s="36" t="s">
        <v>9</v>
      </c>
      <c r="C16" s="36"/>
      <c r="D16" s="36"/>
      <c r="E16" s="36"/>
      <c r="F16" s="2"/>
      <c r="G16" s="2"/>
      <c r="H16" s="18"/>
      <c r="I16" s="24"/>
      <c r="J16" s="24"/>
      <c r="K16" s="24"/>
      <c r="L16" s="14"/>
    </row>
    <row r="17" spans="1:68" ht="18" customHeight="1" thickTop="1" thickBot="1" x14ac:dyDescent="0.35">
      <c r="B17" s="37"/>
      <c r="C17" s="40"/>
      <c r="D17" s="40"/>
      <c r="E17" s="38"/>
      <c r="I17" s="23"/>
      <c r="J17" s="23"/>
      <c r="K17" s="23"/>
    </row>
    <row r="18" spans="1:68" s="1" customFormat="1" ht="24" customHeight="1" thickTop="1" thickBot="1" x14ac:dyDescent="0.35">
      <c r="A18" s="11"/>
      <c r="B18" s="36" t="s">
        <v>7</v>
      </c>
      <c r="C18" s="36"/>
      <c r="D18" s="36"/>
      <c r="E18" s="36"/>
      <c r="F18" s="2"/>
      <c r="G18" s="2"/>
      <c r="H18" s="18"/>
      <c r="I18" s="21"/>
      <c r="J18" s="22"/>
      <c r="K18" s="24"/>
      <c r="L18" s="14"/>
    </row>
    <row r="19" spans="1:68" ht="18" customHeight="1" thickTop="1" thickBot="1" x14ac:dyDescent="0.35">
      <c r="B19" s="37"/>
      <c r="C19" s="40"/>
      <c r="D19" s="40"/>
      <c r="E19" s="38"/>
      <c r="I19" s="21"/>
      <c r="J19" s="22"/>
    </row>
    <row r="20" spans="1:68" s="1" customFormat="1" ht="24" customHeight="1" thickTop="1" thickBot="1" x14ac:dyDescent="0.35">
      <c r="A20" s="11"/>
      <c r="B20" s="36" t="s">
        <v>8</v>
      </c>
      <c r="C20" s="36"/>
      <c r="D20" s="36"/>
      <c r="E20" s="36"/>
      <c r="F20" s="2"/>
      <c r="G20" s="2"/>
      <c r="H20" s="18"/>
      <c r="I20" s="19"/>
      <c r="J20" s="19"/>
      <c r="K20" s="19"/>
      <c r="L20" s="14"/>
    </row>
    <row r="21" spans="1:68" ht="18" customHeight="1" thickTop="1" thickBot="1" x14ac:dyDescent="0.35">
      <c r="B21" s="37"/>
      <c r="C21" s="40"/>
      <c r="D21" s="40"/>
      <c r="E21" s="38"/>
    </row>
    <row r="22" spans="1:68" s="1" customFormat="1" ht="24" customHeight="1" thickTop="1" thickBot="1" x14ac:dyDescent="0.35">
      <c r="A22" s="11"/>
      <c r="B22" s="7" t="s">
        <v>1</v>
      </c>
      <c r="C22" s="7"/>
      <c r="D22" s="36" t="s">
        <v>2</v>
      </c>
      <c r="E22" s="36"/>
      <c r="F22" s="2"/>
      <c r="G22" s="2"/>
      <c r="H22" s="18"/>
      <c r="I22" s="19"/>
      <c r="J22" s="19"/>
      <c r="K22" s="19"/>
      <c r="L22" s="14"/>
    </row>
    <row r="23" spans="1:68" ht="18" customHeight="1" thickTop="1" thickBot="1" x14ac:dyDescent="0.35">
      <c r="B23" s="12"/>
      <c r="C23" s="6"/>
      <c r="D23" s="37"/>
      <c r="E23" s="38"/>
    </row>
    <row r="24" spans="1:68" ht="24" customHeight="1" thickTop="1" thickBot="1" x14ac:dyDescent="0.35">
      <c r="B24" s="1" t="s">
        <v>3</v>
      </c>
      <c r="D24" s="41" t="s">
        <v>4</v>
      </c>
      <c r="E24" s="41"/>
    </row>
    <row r="25" spans="1:68" s="4" customFormat="1" ht="18" customHeight="1" thickTop="1" thickBot="1" x14ac:dyDescent="0.35">
      <c r="A25" s="8"/>
      <c r="B25" s="12"/>
      <c r="C25" s="6"/>
      <c r="D25" s="37"/>
      <c r="E25" s="38"/>
      <c r="F25" s="8"/>
      <c r="G25" s="8"/>
      <c r="H25" s="20"/>
      <c r="I25" s="20"/>
      <c r="J25" s="20"/>
      <c r="K25" s="20"/>
      <c r="L25" s="16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1:68" ht="39" customHeight="1" thickTop="1" thickBot="1" x14ac:dyDescent="0.35">
      <c r="B26" s="36" t="s">
        <v>10</v>
      </c>
      <c r="C26" s="36"/>
      <c r="D26" s="36"/>
      <c r="E26" s="36"/>
    </row>
    <row r="27" spans="1:68" ht="18" customHeight="1" thickTop="1" thickBot="1" x14ac:dyDescent="0.35">
      <c r="B27" s="37"/>
      <c r="C27" s="40"/>
      <c r="D27" s="40"/>
      <c r="E27" s="38"/>
    </row>
    <row r="28" spans="1:68" s="8" customFormat="1" ht="6" customHeight="1" thickTop="1" thickBot="1" x14ac:dyDescent="0.35">
      <c r="B28" s="9"/>
      <c r="C28" s="9"/>
      <c r="D28" s="9"/>
      <c r="E28" s="9"/>
      <c r="F28" s="10"/>
      <c r="H28" s="20"/>
      <c r="I28" s="20"/>
      <c r="J28" s="20"/>
      <c r="K28" s="20"/>
      <c r="L28" s="16"/>
    </row>
    <row r="29" spans="1:68" ht="18" customHeight="1" thickTop="1" thickBot="1" x14ac:dyDescent="0.35">
      <c r="B29" s="37"/>
      <c r="C29" s="40"/>
      <c r="D29" s="40"/>
      <c r="E29" s="38"/>
    </row>
    <row r="30" spans="1:68" s="8" customFormat="1" ht="6" customHeight="1" thickTop="1" thickBot="1" x14ac:dyDescent="0.35">
      <c r="C30" s="9"/>
      <c r="D30" s="9"/>
      <c r="E30" s="9"/>
      <c r="H30" s="20"/>
      <c r="I30" s="20"/>
      <c r="J30" s="20"/>
      <c r="K30" s="20"/>
      <c r="L30" s="16"/>
    </row>
    <row r="31" spans="1:68" ht="18" customHeight="1" thickTop="1" thickBot="1" x14ac:dyDescent="0.35">
      <c r="B31" s="37"/>
      <c r="C31" s="40"/>
      <c r="D31" s="40"/>
      <c r="E31" s="38"/>
    </row>
    <row r="32" spans="1:68" s="8" customFormat="1" ht="6" customHeight="1" thickTop="1" thickBot="1" x14ac:dyDescent="0.35">
      <c r="B32" s="39"/>
      <c r="C32" s="39"/>
      <c r="D32" s="39"/>
      <c r="E32" s="39"/>
      <c r="F32" s="10"/>
      <c r="H32" s="20"/>
      <c r="I32" s="20"/>
      <c r="J32" s="20"/>
      <c r="K32" s="20"/>
      <c r="L32" s="16"/>
    </row>
    <row r="33" spans="2:12" ht="18" customHeight="1" thickTop="1" thickBot="1" x14ac:dyDescent="0.35">
      <c r="B33" s="37"/>
      <c r="C33" s="40"/>
      <c r="D33" s="40"/>
      <c r="E33" s="38"/>
    </row>
    <row r="34" spans="2:12" s="8" customFormat="1" ht="6" customHeight="1" thickTop="1" thickBot="1" x14ac:dyDescent="0.35">
      <c r="B34" s="39"/>
      <c r="C34" s="39"/>
      <c r="D34" s="39"/>
      <c r="E34" s="39"/>
      <c r="F34" s="10"/>
      <c r="H34" s="20"/>
      <c r="I34" s="20"/>
      <c r="J34" s="20"/>
      <c r="K34" s="20"/>
      <c r="L34" s="16"/>
    </row>
    <row r="35" spans="2:12" ht="18" customHeight="1" thickTop="1" thickBot="1" x14ac:dyDescent="0.35">
      <c r="B35" s="37"/>
      <c r="C35" s="40"/>
      <c r="D35" s="40"/>
      <c r="E35" s="38"/>
    </row>
    <row r="36" spans="2:12" s="8" customFormat="1" ht="6" customHeight="1" thickTop="1" thickBot="1" x14ac:dyDescent="0.35">
      <c r="B36" s="39"/>
      <c r="C36" s="39"/>
      <c r="D36" s="39"/>
      <c r="E36" s="39"/>
      <c r="F36" s="10"/>
      <c r="H36" s="20"/>
      <c r="I36" s="20"/>
      <c r="J36" s="20"/>
      <c r="K36" s="20"/>
      <c r="L36" s="16"/>
    </row>
    <row r="37" spans="2:12" ht="18" customHeight="1" thickTop="1" thickBot="1" x14ac:dyDescent="0.35">
      <c r="B37" s="37"/>
      <c r="C37" s="40"/>
      <c r="D37" s="40"/>
      <c r="E37" s="38"/>
    </row>
    <row r="38" spans="2:12" s="8" customFormat="1" ht="6" customHeight="1" thickTop="1" thickBot="1" x14ac:dyDescent="0.35">
      <c r="B38" s="39"/>
      <c r="C38" s="39"/>
      <c r="D38" s="39"/>
      <c r="E38" s="39"/>
      <c r="F38" s="10"/>
      <c r="H38" s="20"/>
      <c r="I38" s="20"/>
      <c r="J38" s="20"/>
      <c r="K38" s="20"/>
      <c r="L38" s="16"/>
    </row>
    <row r="39" spans="2:12" ht="18" customHeight="1" thickTop="1" thickBot="1" x14ac:dyDescent="0.35">
      <c r="B39" s="37"/>
      <c r="C39" s="40"/>
      <c r="D39" s="40"/>
      <c r="E39" s="38"/>
    </row>
    <row r="40" spans="2:12" s="8" customFormat="1" ht="6" customHeight="1" thickTop="1" thickBot="1" x14ac:dyDescent="0.35">
      <c r="B40" s="39"/>
      <c r="C40" s="39"/>
      <c r="D40" s="39"/>
      <c r="E40" s="39"/>
      <c r="F40" s="10"/>
      <c r="H40" s="20"/>
      <c r="I40" s="20"/>
      <c r="J40" s="20"/>
      <c r="K40" s="20"/>
      <c r="L40" s="16"/>
    </row>
    <row r="41" spans="2:12" ht="18" customHeight="1" thickTop="1" thickBot="1" x14ac:dyDescent="0.35">
      <c r="B41" s="37"/>
      <c r="C41" s="40"/>
      <c r="D41" s="40"/>
      <c r="E41" s="38"/>
    </row>
    <row r="42" spans="2:12" s="8" customFormat="1" ht="6" customHeight="1" thickTop="1" thickBot="1" x14ac:dyDescent="0.35">
      <c r="B42" s="39"/>
      <c r="C42" s="39"/>
      <c r="D42" s="39"/>
      <c r="E42" s="39"/>
      <c r="F42" s="10"/>
      <c r="H42" s="20"/>
      <c r="I42" s="20"/>
      <c r="J42" s="20"/>
      <c r="K42" s="20"/>
      <c r="L42" s="16"/>
    </row>
    <row r="43" spans="2:12" ht="15.6" thickTop="1" thickBot="1" x14ac:dyDescent="0.35">
      <c r="B43" s="37"/>
      <c r="C43" s="40"/>
      <c r="D43" s="40"/>
      <c r="E43" s="38"/>
    </row>
    <row r="44" spans="2:12" s="8" customFormat="1" ht="6" customHeight="1" thickTop="1" x14ac:dyDescent="0.3">
      <c r="H44" s="20"/>
      <c r="I44" s="20"/>
      <c r="J44" s="20"/>
      <c r="K44" s="20"/>
      <c r="L44" s="16"/>
    </row>
    <row r="46" spans="2:12" ht="58.8" customHeight="1" x14ac:dyDescent="0.3">
      <c r="B46" s="29" t="s">
        <v>16</v>
      </c>
      <c r="C46" s="29"/>
      <c r="D46" s="29"/>
      <c r="E46" s="29"/>
    </row>
  </sheetData>
  <sheetProtection selectLockedCells="1"/>
  <mergeCells count="31">
    <mergeCell ref="B21:E21"/>
    <mergeCell ref="B17:E17"/>
    <mergeCell ref="B19:E19"/>
    <mergeCell ref="B16:E16"/>
    <mergeCell ref="B4:E4"/>
    <mergeCell ref="B18:E18"/>
    <mergeCell ref="B20:E20"/>
    <mergeCell ref="B14:D14"/>
    <mergeCell ref="B15:D15"/>
    <mergeCell ref="B31:E31"/>
    <mergeCell ref="B27:E27"/>
    <mergeCell ref="B29:E29"/>
    <mergeCell ref="B43:E43"/>
    <mergeCell ref="D24:E24"/>
    <mergeCell ref="B26:E26"/>
    <mergeCell ref="B46:E46"/>
    <mergeCell ref="B2:E3"/>
    <mergeCell ref="D22:E22"/>
    <mergeCell ref="D23:E23"/>
    <mergeCell ref="D25:E25"/>
    <mergeCell ref="B42:E42"/>
    <mergeCell ref="B41:E41"/>
    <mergeCell ref="B40:E40"/>
    <mergeCell ref="B39:E39"/>
    <mergeCell ref="B38:E38"/>
    <mergeCell ref="B37:E37"/>
    <mergeCell ref="B36:E36"/>
    <mergeCell ref="B35:E35"/>
    <mergeCell ref="B34:E34"/>
    <mergeCell ref="B33:E33"/>
    <mergeCell ref="B32:E32"/>
  </mergeCells>
  <dataValidations count="2">
    <dataValidation type="list" allowBlank="1" showInputMessage="1" showErrorMessage="1" sqref="B13" xr:uid="{00000000-0002-0000-0000-000000000000}">
      <formula1>Статусы</formula1>
    </dataValidation>
    <dataValidation type="list" allowBlank="1" showInputMessage="1" showErrorMessage="1" sqref="B6:B12" xr:uid="{00000000-0002-0000-0000-000001000000}">
      <formula1>$I$6:$I$12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Оплата</vt:lpstr>
      <vt:lpstr>Оплата!Область_печати</vt:lpstr>
      <vt:lpstr>Статусы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Дмитрий Валерьевич</dc:creator>
  <cp:lastModifiedBy>Mikhail Efremov</cp:lastModifiedBy>
  <cp:lastPrinted>2014-02-05T09:00:25Z</cp:lastPrinted>
  <dcterms:created xsi:type="dcterms:W3CDTF">2014-02-05T07:26:14Z</dcterms:created>
  <dcterms:modified xsi:type="dcterms:W3CDTF">2021-02-25T15:31:19Z</dcterms:modified>
</cp:coreProperties>
</file>